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оферты'!$A$2:$R$19</definedName>
  </definedNames>
  <calcPr calcId="145621"/>
</workbook>
</file>

<file path=xl/calcChain.xml><?xml version="1.0" encoding="utf-8"?>
<calcChain xmlns="http://schemas.openxmlformats.org/spreadsheetml/2006/main">
  <c r="J30" i="1" l="1"/>
  <c r="G30" i="1"/>
  <c r="D30" i="1"/>
</calcChain>
</file>

<file path=xl/sharedStrings.xml><?xml version="1.0" encoding="utf-8"?>
<sst xmlns="http://schemas.openxmlformats.org/spreadsheetml/2006/main" count="96" uniqueCount="75">
  <si>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</si>
  <si>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</si>
  <si>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</si>
  <si>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</si>
  <si>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</si>
  <si>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</si>
  <si>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</si>
  <si>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</si>
  <si>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Общая стоимость,   c НДС,                         руб.</t>
  </si>
  <si>
    <t>Наличие   СИ в Госреестре, с поверкой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</si>
  <si>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</si>
  <si>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</si>
  <si>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</si>
  <si>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</si>
  <si>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Объем может быть изменен на 10% без изменения стоимости единицы</t>
  </si>
  <si>
    <t>1 кв. 2014</t>
  </si>
  <si>
    <t>2 кв. 2014</t>
  </si>
  <si>
    <t>3 кв. 2014</t>
  </si>
  <si>
    <t>4 кв. 2014</t>
  </si>
  <si>
    <t>Главный метролог ОАО "Башинформсвязь" - Галеев Ильдар Мансурович, тел. (347) 276-41-00 ;  8-901-817-36-36</t>
  </si>
  <si>
    <t>Особые условия:</t>
  </si>
  <si>
    <t>Контактное лицо по тех. вопросам:</t>
  </si>
  <si>
    <t>1) Гарантия на поставляемое оборудование не менее 24 месяцев с момента поставки</t>
  </si>
  <si>
    <t>2) Наличие сертификата на поставляемое оборудование и св-во о поверке СИ</t>
  </si>
  <si>
    <t>3) Паспорт</t>
  </si>
  <si>
    <t>4) Инструкция на русском языке</t>
  </si>
  <si>
    <t>5) Техническое описание поставляемого Товара</t>
  </si>
  <si>
    <t>Измеритель оптической мощности для сетей PON-KIWI-4512</t>
  </si>
  <si>
    <t>для  тестирования   видео сигнала на длине волны 1550нм. Специально разработан для строительства, приемки и эксплуатации PON сетей. Прибор оборудован двумя оптическими портами для подключения в разрыв в любом месте дерева PON.</t>
  </si>
  <si>
    <t>Измеритель оптической мощности KIWI-4301</t>
  </si>
  <si>
    <t xml:space="preserve"> для измерения мощных сигналов (от -45 до +17 дБм). Простой, экономичный и надежный измеритель оптической мощности, откалиброванный на 6 длин волн.</t>
  </si>
  <si>
    <t>Тестовый набор К 701</t>
  </si>
  <si>
    <t>применяется для точного определения целостности проводки,поиска нужного провода при прозвонке кабелей</t>
  </si>
  <si>
    <t>Газоанализатор взрывозащищенный стационарный ОКА 92 МТ на метан (СН4) c поверкой</t>
  </si>
  <si>
    <t xml:space="preserve"> для определения опасных  газов при работе в шахтах.</t>
  </si>
  <si>
    <t>Газоанализатор переносной ОКА 92 МТ на три газа (О2; СО2 и СН4) c поверкой</t>
  </si>
  <si>
    <t xml:space="preserve"> для определения опасных  газов при работе в колодцах.</t>
  </si>
  <si>
    <t>Манометр ДМ 02-100-1-м,класс точности 1,5; резьба 20/1,5; до 16 кгс/см (фото - по запросу)</t>
  </si>
  <si>
    <t>для измерений давления газообразных и жидких, не сильно вязких и не кристаллизирующихся сред, не агрессивных по отношению к медным сплавам (вода, пар, газ, масло, керосин, бензин, дизельное топливо).</t>
  </si>
  <si>
    <t>Манометр МТП -160, класс точности 1,5; резьба 20/1,5; до 1,6 кгс/см (фото-по запросу)</t>
  </si>
  <si>
    <t xml:space="preserve"> для измерения давления неагрессивных, некристаллизирующихся сред (жидкости, газа, пара, в т. ч. кислорода)</t>
  </si>
  <si>
    <t>Манометр МП -100, класс точности 1,5; резьба 20/1,5; до 2,5 МПА (фото-по запросу)</t>
  </si>
  <si>
    <t>предназначены для измерения избыточного давления жидкостей, газов и паров, а также для измерения избыточного давления жидкого и газообразного кислорода.</t>
  </si>
  <si>
    <t>Манометр МТП -100, класс точности 1,5; резьба 20/1,5; до 1,0  МПА ( фото -по запросу)</t>
  </si>
  <si>
    <t xml:space="preserve"> для измерения избыточного и вакуумметрического давления жидкого, газообразного и водного раствора аммиака. </t>
  </si>
  <si>
    <t>Мегаомметр Е6 -24</t>
  </si>
  <si>
    <t>для измерения сопротивления изоляции электрических цепей испытательным напряжением 500, 1000, 2500В, не находящихся под напряжением, и измерения переменного напряжения до 400 В.</t>
  </si>
  <si>
    <t>Комплект для поиска скрытой проводки LKZ-710</t>
  </si>
  <si>
    <t xml:space="preserve"> для поиска скрытой проводки на строительных объектах в различных материалах (бетон, кирпич, дерево). Производится поиск кабеля и проводов как под напряжением, без необходимости отключения какого-либо оборудования от проверяемой сети, так и без напряжения.</t>
  </si>
  <si>
    <t>Счетчик электрической энергии с передающим интерфейсом Меркурий 200.02 класс точности 1</t>
  </si>
  <si>
    <t>Счётчики обеспечивают измерение, учёт, хранение, вывод на ЖК-индикатор и передачу по интерфейсам  информации.</t>
  </si>
  <si>
    <t>Портативный искатель металлических люков ИЭМ-300</t>
  </si>
  <si>
    <t>Люкоискатель ИЭМ300  предназначен для поиска скрытых металлических предметов</t>
  </si>
  <si>
    <t>Тестер "Lanmaster"Lan-pro-L"</t>
  </si>
  <si>
    <t xml:space="preserve"> для тестирования витопарных кабелй</t>
  </si>
  <si>
    <t>Сигнализатор взрывозащищенный стационарный на метан СН4</t>
  </si>
  <si>
    <t>Оптический тестер KIWI4450-313</t>
  </si>
  <si>
    <t xml:space="preserve"> для измерения потерь в оптических линиях.</t>
  </si>
  <si>
    <t>Анализатор сигналов DVB-C  ИТ-09С(Планар)</t>
  </si>
  <si>
    <t>Для настройки аналоговых и цифровых каналов КТВ</t>
  </si>
  <si>
    <t>Сменный модуль МС-087 для МБ-08 (Планар)</t>
  </si>
  <si>
    <t>предназначен для измерения параметров сигналов цифрового кабельного телевидения стандарта DVB-C с модуляцией QAM, а также аналогового телевидения.</t>
  </si>
  <si>
    <t>Измеритель сигналов DVB-C  ИТ-087 (Планар)</t>
  </si>
  <si>
    <t>Рефлектометр РД- мастер с чехлом</t>
  </si>
  <si>
    <t>Импульсный рефлектометр РД Мастер предназначен для тестирования и локализации повреждений всех   энергетических кабелей. Работа на линиях со значительным уровнем помех и высоким затуханием.  </t>
  </si>
  <si>
    <t>Анемометр AR 856</t>
  </si>
  <si>
    <t xml:space="preserve"> для определения действующих значений, фиксации минимальных и максимальных  скоростей потока воздуха, а так же одновременного контроля и измерения температуры. </t>
  </si>
  <si>
    <t>Клещи APPA A-12</t>
  </si>
  <si>
    <t>для измерения постоянного и переменного тока до 600А,а также для измерения пост.и перем. напряжения до 600В</t>
  </si>
  <si>
    <t>Прибор для настройки спутниковых антен GECEN SF- 6000S2</t>
  </si>
  <si>
    <t xml:space="preserve">для настройки спутниковых антенн, работающий в стандартах DVB-S и DVB-S2. </t>
  </si>
  <si>
    <t>Предельная сумма лота составляет:   4 720 000,00 руб. с НДС.</t>
  </si>
  <si>
    <t>2 квартал 2014 года - до 25.05.2014 г., 3 квартал 2014 г. - до 25.08.2014 г.</t>
  </si>
  <si>
    <t>РБ, г. Уфа, ул. Ленина, 32/1</t>
  </si>
  <si>
    <t>Приложение № 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</si>
</sst>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р_."/>
  </numFmts>
  <fonts count="21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8"/>
      <name val="Arial Cyr"/>
      <family val="2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8" fillId="0" borderId="25" xfId="0" applyFont="1" applyBorder="1"/>
    <xf numFmtId="0" fontId="5" fillId="0" borderId="25" xfId="0" applyFont="1" applyBorder="1"/>
    <xf numFmtId="0" fontId="2" fillId="0" borderId="25" xfId="0" applyFont="1" applyBorder="1"/>
    <xf numFmtId="0" fontId="2" fillId="0" borderId="18" xfId="0" applyFont="1" applyBorder="1"/>
    <xf numFmtId="0" fontId="2" fillId="0" borderId="32" xfId="0" applyFont="1" applyBorder="1"/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Border="1" applyAlignment="1"/>
    <xf numFmtId="0" fontId="6" fillId="0" borderId="0" xfId="0" applyFont="1" applyBorder="1" applyAlignment="1"/>
    <xf numFmtId="164" fontId="8" fillId="2" borderId="0" xfId="0" applyNumberFormat="1" applyFont="1" applyFill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left"/>
    </xf>
    <xf numFmtId="0" fontId="15" fillId="0" borderId="6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14" fillId="0" borderId="28" xfId="0" applyFont="1" applyBorder="1" applyAlignment="1">
      <alignment horizontal="left" vertical="top"/>
    </xf>
    <xf numFmtId="0" fontId="14" fillId="0" borderId="29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14" fillId="0" borderId="31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 wrapText="1"/>
    </xf>
    <xf numFmtId="0" fontId="15" fillId="0" borderId="26" xfId="0" applyFont="1" applyBorder="1" applyAlignment="1">
      <alignment horizontal="left" vertical="top"/>
    </xf>
    <xf numFmtId="0" fontId="15" fillId="0" borderId="20" xfId="0" applyFont="1" applyBorder="1" applyAlignment="1">
      <alignment horizontal="left" vertical="top"/>
    </xf>
    <xf numFmtId="0" fontId="15" fillId="0" borderId="27" xfId="0" applyFont="1" applyBorder="1" applyAlignment="1">
      <alignment horizontal="left" vertical="top"/>
    </xf>
    <xf numFmtId="0" fontId="15" fillId="0" borderId="22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/>
    </xf>
    <xf numFmtId="0" fontId="14" fillId="0" borderId="8" xfId="0" applyFont="1" applyBorder="1" applyAlignment="1">
      <alignment horizontal="left" vertical="top"/>
    </xf>
    <xf numFmtId="0" fontId="14" fillId="0" borderId="21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2" fillId="0" borderId="1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49" fontId="17" fillId="0" borderId="5" xfId="1" applyNumberFormat="1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left" vertical="center" wrapText="1" inden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4" xfId="0" applyNumberFormat="1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4" fontId="5" fillId="0" borderId="9" xfId="0" applyNumberFormat="1" applyFont="1" applyBorder="1" applyAlignment="1">
      <alignment horizontal="left" vertical="center" wrapText="1"/>
    </xf>
    <xf numFmtId="1" fontId="18" fillId="0" borderId="10" xfId="0" applyNumberFormat="1" applyFont="1" applyBorder="1" applyAlignment="1">
      <alignment horizontal="left" vertical="center" wrapText="1"/>
    </xf>
    <xf numFmtId="165" fontId="4" fillId="0" borderId="33" xfId="0" applyNumberFormat="1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0" fillId="0" borderId="8" xfId="0" applyBorder="1" applyAlignment="1">
      <alignment horizontal="left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 inden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4" xfId="0" applyFont="1" applyBorder="1"/>
    <xf numFmtId="0" fontId="12" fillId="0" borderId="3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19" fillId="0" borderId="36" xfId="0" applyNumberFormat="1" applyFont="1" applyBorder="1" applyAlignment="1">
      <alignment horizontal="left" vertical="top" wrapText="1"/>
    </xf>
    <xf numFmtId="0" fontId="20" fillId="0" borderId="37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3"/>
  <sheetViews>
    <sheetView tabSelected="1" showWhiteSpace="0" view="pageLayout" topLeftCell="A22" zoomScale="60" zoomScaleNormal="100" zoomScalePageLayoutView="60" workbookViewId="0">
      <selection activeCell="I2" sqref="I2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58.42578125" style="1" customWidth="1"/>
    <col min="4" max="4" width="8.28515625" style="1" customWidth="1"/>
    <col min="5" max="5" width="7.5703125" style="2" customWidth="1"/>
    <col min="6" max="6" width="9.5703125" style="2" customWidth="1"/>
    <col min="7" max="7" width="9.140625" style="2" customWidth="1"/>
    <col min="8" max="8" width="7.42578125" style="2" customWidth="1"/>
    <col min="9" max="9" width="15.7109375" style="2" customWidth="1"/>
    <col min="10" max="10" width="20.42578125" style="2" customWidth="1"/>
    <col min="11" max="11" width="17.85546875" style="2" customWidth="1"/>
    <col min="12" max="12" width="19.7109375" style="2" customWidth="1"/>
    <col min="13" max="15" width="0" style="3" hidden="1" customWidth="1"/>
    <col min="16" max="16" width="17.7109375" style="3" customWidth="1"/>
    <col min="17" max="17" width="9.28515625" style="3"/>
    <col min="18" max="18" width="27.140625" style="3" customWidth="1"/>
    <col min="19" max="42" width="9.28515625" style="3"/>
    <col min="43" max="16384" width="9.28515625" style="4"/>
  </cols>
  <sheetData>
    <row r="1" spans="1:42" ht="20.25" x14ac:dyDescent="0.3">
      <c r="A1" s="44"/>
      <c r="B1" s="44"/>
      <c r="C1" s="44"/>
      <c r="D1" s="44"/>
      <c r="E1" s="45"/>
      <c r="F1" s="45"/>
      <c r="G1" s="45"/>
      <c r="H1" s="45"/>
      <c r="I1" s="45"/>
      <c r="J1" s="52" t="s">
        <v>74</v>
      </c>
      <c r="K1" s="45"/>
      <c r="L1" s="45"/>
    </row>
    <row r="2" spans="1:42" s="6" customFormat="1" ht="30" customHeight="1" x14ac:dyDescent="0.3">
      <c r="A2" s="46"/>
      <c r="B2" s="46"/>
      <c r="C2" s="47"/>
      <c r="D2" s="47"/>
      <c r="E2" s="48"/>
      <c r="F2" s="49"/>
      <c r="G2" s="49"/>
      <c r="H2" s="49"/>
      <c r="I2" s="49"/>
      <c r="J2" s="49"/>
      <c r="K2" s="49"/>
      <c r="L2" s="49"/>
      <c r="M2" s="7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thickBot="1" x14ac:dyDescent="0.35">
      <c r="A3" s="40"/>
      <c r="B3" s="40"/>
      <c r="C3" s="40"/>
      <c r="D3" s="40"/>
      <c r="E3" s="41"/>
      <c r="F3" s="41"/>
      <c r="G3" s="41"/>
      <c r="H3" s="41"/>
      <c r="I3" s="41"/>
      <c r="J3" s="41"/>
      <c r="K3" s="41"/>
      <c r="L3" s="41"/>
      <c r="M3" s="10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9" customFormat="1" ht="26.25" customHeight="1" x14ac:dyDescent="0.3">
      <c r="A4" s="79" t="s">
        <v>0</v>
      </c>
      <c r="B4" s="81" t="s">
        <v>1</v>
      </c>
      <c r="C4" s="79" t="s">
        <v>2</v>
      </c>
      <c r="D4" s="83" t="s">
        <v>7</v>
      </c>
      <c r="E4" s="75" t="s">
        <v>15</v>
      </c>
      <c r="F4" s="75" t="s">
        <v>16</v>
      </c>
      <c r="G4" s="75" t="s">
        <v>17</v>
      </c>
      <c r="H4" s="75" t="s">
        <v>18</v>
      </c>
      <c r="I4" s="77" t="s">
        <v>3</v>
      </c>
      <c r="J4" s="77" t="s">
        <v>4</v>
      </c>
      <c r="K4" s="77" t="s">
        <v>8</v>
      </c>
      <c r="L4" s="77" t="s">
        <v>5</v>
      </c>
      <c r="M4" s="25"/>
      <c r="N4" s="26"/>
      <c r="O4" s="27"/>
      <c r="P4" s="73" t="s">
        <v>10</v>
      </c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6" customFormat="1" ht="67.5" customHeight="1" thickBot="1" x14ac:dyDescent="0.35">
      <c r="A5" s="80"/>
      <c r="B5" s="82"/>
      <c r="C5" s="80"/>
      <c r="D5" s="84"/>
      <c r="E5" s="76"/>
      <c r="F5" s="76"/>
      <c r="G5" s="76"/>
      <c r="H5" s="76"/>
      <c r="I5" s="78"/>
      <c r="J5" s="78"/>
      <c r="K5" s="78"/>
      <c r="L5" s="78"/>
      <c r="M5" s="28"/>
      <c r="N5" s="29"/>
      <c r="O5" s="30"/>
      <c r="P5" s="74"/>
      <c r="Q5" s="1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12" customFormat="1" ht="30" customHeight="1" thickBot="1" x14ac:dyDescent="0.3">
      <c r="A6" s="50">
        <v>1</v>
      </c>
      <c r="B6" s="51">
        <v>2</v>
      </c>
      <c r="C6" s="42">
        <v>3</v>
      </c>
      <c r="D6" s="42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31"/>
      <c r="N6" s="32"/>
      <c r="O6" s="33"/>
      <c r="P6" s="108">
        <v>13</v>
      </c>
      <c r="Q6" s="13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12" customFormat="1" ht="98.25" customHeight="1" x14ac:dyDescent="0.25">
      <c r="A7" s="85">
        <v>1</v>
      </c>
      <c r="B7" s="86" t="s">
        <v>27</v>
      </c>
      <c r="C7" s="87" t="s">
        <v>28</v>
      </c>
      <c r="D7" s="109">
        <v>8</v>
      </c>
      <c r="E7" s="110"/>
      <c r="F7" s="110"/>
      <c r="G7" s="110">
        <v>8</v>
      </c>
      <c r="H7" s="88"/>
      <c r="I7" s="89">
        <v>39000</v>
      </c>
      <c r="J7" s="89">
        <v>312000</v>
      </c>
      <c r="K7" s="90">
        <v>368160</v>
      </c>
      <c r="L7" s="91" t="s">
        <v>9</v>
      </c>
      <c r="M7" s="92"/>
      <c r="N7" s="93"/>
      <c r="O7" s="15"/>
      <c r="P7" s="112" t="s">
        <v>73</v>
      </c>
      <c r="Q7" s="1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14" customFormat="1" ht="70.5" customHeight="1" x14ac:dyDescent="0.25">
      <c r="A8" s="85">
        <v>2</v>
      </c>
      <c r="B8" s="86" t="s">
        <v>29</v>
      </c>
      <c r="C8" s="87" t="s">
        <v>30</v>
      </c>
      <c r="D8" s="109">
        <v>11</v>
      </c>
      <c r="E8" s="110"/>
      <c r="F8" s="110"/>
      <c r="G8" s="110">
        <v>11</v>
      </c>
      <c r="H8" s="88"/>
      <c r="I8" s="89">
        <v>8000</v>
      </c>
      <c r="J8" s="89">
        <v>88000</v>
      </c>
      <c r="K8" s="94">
        <v>103840</v>
      </c>
      <c r="L8" s="91" t="s">
        <v>9</v>
      </c>
      <c r="M8" s="92"/>
      <c r="N8" s="93"/>
      <c r="O8" s="15"/>
      <c r="P8" s="113"/>
      <c r="Q8" s="15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2" s="16" customFormat="1" ht="69" customHeight="1" x14ac:dyDescent="0.25">
      <c r="A9" s="85">
        <v>3</v>
      </c>
      <c r="B9" s="86" t="s">
        <v>31</v>
      </c>
      <c r="C9" s="87" t="s">
        <v>32</v>
      </c>
      <c r="D9" s="109">
        <v>60</v>
      </c>
      <c r="E9" s="110"/>
      <c r="F9" s="110"/>
      <c r="G9" s="110">
        <v>60</v>
      </c>
      <c r="H9" s="88"/>
      <c r="I9" s="89">
        <v>4000</v>
      </c>
      <c r="J9" s="89">
        <v>240000</v>
      </c>
      <c r="K9" s="94">
        <v>283200</v>
      </c>
      <c r="L9" s="91" t="s">
        <v>9</v>
      </c>
      <c r="M9" s="92"/>
      <c r="N9" s="93"/>
      <c r="O9" s="15"/>
      <c r="P9" s="113"/>
      <c r="Q9" s="15"/>
      <c r="R9" s="1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6" customFormat="1" ht="75" customHeight="1" x14ac:dyDescent="0.25">
      <c r="A10" s="85">
        <v>4</v>
      </c>
      <c r="B10" s="86" t="s">
        <v>33</v>
      </c>
      <c r="C10" s="87" t="s">
        <v>34</v>
      </c>
      <c r="D10" s="109">
        <v>15</v>
      </c>
      <c r="E10" s="110"/>
      <c r="F10" s="110">
        <v>15</v>
      </c>
      <c r="G10" s="110"/>
      <c r="H10" s="88"/>
      <c r="I10" s="89">
        <v>22000</v>
      </c>
      <c r="J10" s="89">
        <v>330000</v>
      </c>
      <c r="K10" s="94">
        <v>389400</v>
      </c>
      <c r="L10" s="91" t="s">
        <v>9</v>
      </c>
      <c r="M10" s="92"/>
      <c r="N10" s="93"/>
      <c r="O10" s="15"/>
      <c r="P10" s="113"/>
      <c r="Q10" s="15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6" customFormat="1" ht="70.5" customHeight="1" x14ac:dyDescent="0.25">
      <c r="A11" s="85">
        <v>5</v>
      </c>
      <c r="B11" s="86" t="s">
        <v>35</v>
      </c>
      <c r="C11" s="87" t="s">
        <v>36</v>
      </c>
      <c r="D11" s="109">
        <v>15</v>
      </c>
      <c r="E11" s="110"/>
      <c r="F11" s="110">
        <v>15</v>
      </c>
      <c r="G11" s="110"/>
      <c r="H11" s="88"/>
      <c r="I11" s="89">
        <v>38000</v>
      </c>
      <c r="J11" s="89">
        <v>570000</v>
      </c>
      <c r="K11" s="95">
        <v>672600</v>
      </c>
      <c r="L11" s="91" t="s">
        <v>9</v>
      </c>
      <c r="M11" s="92"/>
      <c r="N11" s="93"/>
      <c r="O11" s="15"/>
      <c r="P11" s="113"/>
      <c r="Q11" s="15"/>
      <c r="R11" s="1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6" customFormat="1" ht="96.75" customHeight="1" x14ac:dyDescent="0.25">
      <c r="A12" s="85">
        <v>6</v>
      </c>
      <c r="B12" s="86" t="s">
        <v>37</v>
      </c>
      <c r="C12" s="87" t="s">
        <v>38</v>
      </c>
      <c r="D12" s="109">
        <v>25</v>
      </c>
      <c r="E12" s="110"/>
      <c r="F12" s="110"/>
      <c r="G12" s="110">
        <v>25</v>
      </c>
      <c r="H12" s="88"/>
      <c r="I12" s="89">
        <v>280</v>
      </c>
      <c r="J12" s="89">
        <v>7000</v>
      </c>
      <c r="K12" s="95">
        <v>8260</v>
      </c>
      <c r="L12" s="91" t="s">
        <v>9</v>
      </c>
      <c r="M12" s="92"/>
      <c r="N12" s="93"/>
      <c r="O12" s="15"/>
      <c r="P12" s="113"/>
      <c r="Q12" s="15"/>
      <c r="R12" s="1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6" customFormat="1" ht="54.75" customHeight="1" x14ac:dyDescent="0.25">
      <c r="A13" s="85">
        <v>7</v>
      </c>
      <c r="B13" s="86" t="s">
        <v>39</v>
      </c>
      <c r="C13" s="87" t="s">
        <v>40</v>
      </c>
      <c r="D13" s="109">
        <v>20</v>
      </c>
      <c r="E13" s="110"/>
      <c r="F13" s="110"/>
      <c r="G13" s="110">
        <v>20</v>
      </c>
      <c r="H13" s="88"/>
      <c r="I13" s="89">
        <v>700</v>
      </c>
      <c r="J13" s="89">
        <v>14000</v>
      </c>
      <c r="K13" s="95">
        <v>16520</v>
      </c>
      <c r="L13" s="96" t="s">
        <v>9</v>
      </c>
      <c r="M13" s="92"/>
      <c r="N13" s="93"/>
      <c r="O13" s="15"/>
      <c r="P13" s="113"/>
      <c r="Q13" s="17"/>
      <c r="R13" s="1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6" customFormat="1" ht="62.25" customHeight="1" x14ac:dyDescent="0.25">
      <c r="A14" s="85">
        <v>8</v>
      </c>
      <c r="B14" s="86" t="s">
        <v>41</v>
      </c>
      <c r="C14" s="87" t="s">
        <v>42</v>
      </c>
      <c r="D14" s="109">
        <v>5</v>
      </c>
      <c r="E14" s="110"/>
      <c r="F14" s="110"/>
      <c r="G14" s="110">
        <v>5</v>
      </c>
      <c r="H14" s="88"/>
      <c r="I14" s="89">
        <v>200</v>
      </c>
      <c r="J14" s="89">
        <v>1000</v>
      </c>
      <c r="K14" s="95">
        <v>1180</v>
      </c>
      <c r="L14" s="96" t="s">
        <v>9</v>
      </c>
      <c r="M14" s="92"/>
      <c r="N14" s="93"/>
      <c r="O14" s="15"/>
      <c r="P14" s="113"/>
      <c r="Q14" s="19"/>
      <c r="R14" s="11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8" customFormat="1" ht="57.75" customHeight="1" x14ac:dyDescent="0.25">
      <c r="A15" s="85">
        <v>9</v>
      </c>
      <c r="B15" s="86" t="s">
        <v>43</v>
      </c>
      <c r="C15" s="87" t="s">
        <v>44</v>
      </c>
      <c r="D15" s="109">
        <v>20</v>
      </c>
      <c r="E15" s="110"/>
      <c r="F15" s="110"/>
      <c r="G15" s="110">
        <v>20</v>
      </c>
      <c r="H15" s="88"/>
      <c r="I15" s="89">
        <v>400</v>
      </c>
      <c r="J15" s="89">
        <v>8000</v>
      </c>
      <c r="K15" s="95">
        <v>9400</v>
      </c>
      <c r="L15" s="96" t="s">
        <v>9</v>
      </c>
      <c r="M15" s="92"/>
      <c r="N15" s="93"/>
      <c r="O15" s="15"/>
      <c r="P15" s="113"/>
      <c r="Q15" s="23"/>
      <c r="R15" s="1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20" customFormat="1" ht="81" customHeight="1" x14ac:dyDescent="0.3">
      <c r="A16" s="85">
        <v>10</v>
      </c>
      <c r="B16" s="86" t="s">
        <v>45</v>
      </c>
      <c r="C16" s="87" t="s">
        <v>46</v>
      </c>
      <c r="D16" s="109">
        <v>8</v>
      </c>
      <c r="E16" s="110"/>
      <c r="F16" s="110"/>
      <c r="G16" s="110">
        <v>8</v>
      </c>
      <c r="H16" s="88"/>
      <c r="I16" s="89">
        <v>11000</v>
      </c>
      <c r="J16" s="89">
        <v>88000</v>
      </c>
      <c r="K16" s="95">
        <v>103840</v>
      </c>
      <c r="L16" s="96" t="s">
        <v>9</v>
      </c>
      <c r="M16" s="92"/>
      <c r="N16" s="93"/>
      <c r="O16" s="15"/>
      <c r="P16" s="113"/>
      <c r="Q16" s="5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</row>
    <row r="17" spans="1:42" s="24" customFormat="1" ht="120.75" customHeight="1" x14ac:dyDescent="0.25">
      <c r="A17" s="85">
        <v>11</v>
      </c>
      <c r="B17" s="86" t="s">
        <v>47</v>
      </c>
      <c r="C17" s="87" t="s">
        <v>48</v>
      </c>
      <c r="D17" s="109">
        <v>20</v>
      </c>
      <c r="E17" s="110"/>
      <c r="F17" s="110">
        <v>20</v>
      </c>
      <c r="G17" s="110"/>
      <c r="H17" s="88"/>
      <c r="I17" s="89">
        <v>20000</v>
      </c>
      <c r="J17" s="89">
        <v>400000</v>
      </c>
      <c r="K17" s="95">
        <v>472000</v>
      </c>
      <c r="L17" s="96"/>
      <c r="M17" s="92"/>
      <c r="N17" s="93"/>
      <c r="O17" s="15"/>
      <c r="P17" s="113"/>
      <c r="Q17" s="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6" customFormat="1" ht="57" customHeight="1" x14ac:dyDescent="0.3">
      <c r="A18" s="85">
        <v>12</v>
      </c>
      <c r="B18" s="86" t="s">
        <v>49</v>
      </c>
      <c r="C18" s="87" t="s">
        <v>50</v>
      </c>
      <c r="D18" s="109">
        <v>100</v>
      </c>
      <c r="E18" s="110"/>
      <c r="F18" s="110"/>
      <c r="G18" s="110">
        <v>100</v>
      </c>
      <c r="H18" s="88"/>
      <c r="I18" s="89">
        <v>2000</v>
      </c>
      <c r="J18" s="89">
        <v>200000</v>
      </c>
      <c r="K18" s="95">
        <v>236000</v>
      </c>
      <c r="L18" s="96" t="s">
        <v>9</v>
      </c>
      <c r="M18" s="92"/>
      <c r="N18" s="93"/>
      <c r="O18" s="15"/>
      <c r="P18" s="113"/>
      <c r="Q18" s="3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1:42" ht="36" customHeight="1" x14ac:dyDescent="0.2">
      <c r="A19" s="85">
        <v>13</v>
      </c>
      <c r="B19" s="86" t="s">
        <v>51</v>
      </c>
      <c r="C19" s="87" t="s">
        <v>52</v>
      </c>
      <c r="D19" s="109">
        <v>16</v>
      </c>
      <c r="E19" s="110"/>
      <c r="F19" s="110"/>
      <c r="G19" s="110">
        <v>16</v>
      </c>
      <c r="H19" s="88"/>
      <c r="I19" s="89">
        <v>8000</v>
      </c>
      <c r="J19" s="89">
        <v>128000</v>
      </c>
      <c r="K19" s="95">
        <v>151040</v>
      </c>
      <c r="L19" s="96"/>
      <c r="M19" s="92"/>
      <c r="N19" s="93"/>
      <c r="O19" s="15"/>
      <c r="P19" s="113"/>
    </row>
    <row r="20" spans="1:42" ht="17.25" customHeight="1" x14ac:dyDescent="0.2">
      <c r="A20" s="85">
        <v>14</v>
      </c>
      <c r="B20" s="86" t="s">
        <v>53</v>
      </c>
      <c r="C20" s="87" t="s">
        <v>54</v>
      </c>
      <c r="D20" s="109">
        <v>50</v>
      </c>
      <c r="E20" s="110"/>
      <c r="F20" s="110"/>
      <c r="G20" s="110">
        <v>50</v>
      </c>
      <c r="H20" s="88"/>
      <c r="I20" s="89">
        <v>4000</v>
      </c>
      <c r="J20" s="89">
        <v>200000</v>
      </c>
      <c r="K20" s="94">
        <v>236000</v>
      </c>
      <c r="L20" s="96"/>
      <c r="M20" s="92"/>
      <c r="N20" s="93"/>
      <c r="O20" s="15"/>
      <c r="P20" s="113"/>
    </row>
    <row r="21" spans="1:42" ht="56.25" x14ac:dyDescent="0.2">
      <c r="A21" s="85">
        <v>15</v>
      </c>
      <c r="B21" s="86" t="s">
        <v>55</v>
      </c>
      <c r="C21" s="87" t="s">
        <v>34</v>
      </c>
      <c r="D21" s="109">
        <v>6</v>
      </c>
      <c r="E21" s="110"/>
      <c r="F21" s="110"/>
      <c r="G21" s="110">
        <v>6</v>
      </c>
      <c r="H21" s="88"/>
      <c r="I21" s="89">
        <v>31000</v>
      </c>
      <c r="J21" s="89">
        <v>186000</v>
      </c>
      <c r="K21" s="94">
        <v>219480</v>
      </c>
      <c r="L21" s="96" t="s">
        <v>9</v>
      </c>
      <c r="M21" s="92"/>
      <c r="N21" s="93"/>
      <c r="O21" s="15"/>
      <c r="P21" s="113"/>
    </row>
    <row r="22" spans="1:42" ht="63.75" customHeight="1" x14ac:dyDescent="0.2">
      <c r="A22" s="85">
        <v>16</v>
      </c>
      <c r="B22" s="86" t="s">
        <v>56</v>
      </c>
      <c r="C22" s="87" t="s">
        <v>57</v>
      </c>
      <c r="D22" s="109">
        <v>5</v>
      </c>
      <c r="E22" s="110"/>
      <c r="F22" s="110"/>
      <c r="G22" s="110">
        <v>5</v>
      </c>
      <c r="H22" s="88"/>
      <c r="I22" s="89">
        <v>35000</v>
      </c>
      <c r="J22" s="89">
        <v>175000</v>
      </c>
      <c r="K22" s="94">
        <v>206500</v>
      </c>
      <c r="L22" s="96" t="s">
        <v>9</v>
      </c>
      <c r="M22" s="92"/>
      <c r="N22" s="93"/>
      <c r="O22" s="15"/>
      <c r="P22" s="113"/>
    </row>
    <row r="23" spans="1:42" ht="57.75" customHeight="1" x14ac:dyDescent="0.2">
      <c r="A23" s="85">
        <v>17</v>
      </c>
      <c r="B23" s="86" t="s">
        <v>58</v>
      </c>
      <c r="C23" s="87" t="s">
        <v>59</v>
      </c>
      <c r="D23" s="109">
        <v>27</v>
      </c>
      <c r="E23" s="110"/>
      <c r="F23" s="110"/>
      <c r="G23" s="110">
        <v>27</v>
      </c>
      <c r="H23" s="88"/>
      <c r="I23" s="89">
        <v>10000</v>
      </c>
      <c r="J23" s="89">
        <v>270000</v>
      </c>
      <c r="K23" s="94">
        <v>318600</v>
      </c>
      <c r="L23" s="96" t="s">
        <v>9</v>
      </c>
      <c r="M23" s="92"/>
      <c r="N23" s="93"/>
      <c r="O23" s="15"/>
      <c r="P23" s="113"/>
    </row>
    <row r="24" spans="1:42" ht="65.25" customHeight="1" x14ac:dyDescent="0.2">
      <c r="A24" s="85">
        <v>18</v>
      </c>
      <c r="B24" s="86" t="s">
        <v>60</v>
      </c>
      <c r="C24" s="87" t="s">
        <v>61</v>
      </c>
      <c r="D24" s="109">
        <v>10</v>
      </c>
      <c r="E24" s="110"/>
      <c r="F24" s="110"/>
      <c r="G24" s="110">
        <v>10</v>
      </c>
      <c r="H24" s="88"/>
      <c r="I24" s="89">
        <v>9000</v>
      </c>
      <c r="J24" s="89">
        <v>90000</v>
      </c>
      <c r="K24" s="94">
        <v>106200</v>
      </c>
      <c r="L24" s="96" t="s">
        <v>9</v>
      </c>
      <c r="M24" s="92"/>
      <c r="N24" s="93"/>
      <c r="O24" s="15"/>
      <c r="P24" s="113"/>
    </row>
    <row r="25" spans="1:42" ht="69.75" customHeight="1" x14ac:dyDescent="0.2">
      <c r="A25" s="85">
        <v>19</v>
      </c>
      <c r="B25" s="86" t="s">
        <v>62</v>
      </c>
      <c r="C25" s="87" t="s">
        <v>61</v>
      </c>
      <c r="D25" s="109">
        <v>22</v>
      </c>
      <c r="E25" s="110"/>
      <c r="F25" s="110">
        <v>22</v>
      </c>
      <c r="G25" s="110"/>
      <c r="H25" s="88"/>
      <c r="I25" s="89">
        <v>20000</v>
      </c>
      <c r="J25" s="89">
        <v>440000</v>
      </c>
      <c r="K25" s="94">
        <v>519200</v>
      </c>
      <c r="L25" s="96" t="s">
        <v>9</v>
      </c>
      <c r="M25" s="92"/>
      <c r="N25" s="93"/>
      <c r="O25" s="15"/>
      <c r="P25" s="113"/>
    </row>
    <row r="26" spans="1:42" ht="96" customHeight="1" x14ac:dyDescent="0.2">
      <c r="A26" s="85">
        <v>20</v>
      </c>
      <c r="B26" s="86" t="s">
        <v>63</v>
      </c>
      <c r="C26" s="87" t="s">
        <v>64</v>
      </c>
      <c r="D26" s="109">
        <v>2</v>
      </c>
      <c r="E26" s="110"/>
      <c r="F26" s="110">
        <v>2</v>
      </c>
      <c r="G26" s="110"/>
      <c r="H26" s="88"/>
      <c r="I26" s="89">
        <v>30000</v>
      </c>
      <c r="J26" s="89">
        <v>60000</v>
      </c>
      <c r="K26" s="94">
        <v>70800</v>
      </c>
      <c r="L26" s="96" t="s">
        <v>9</v>
      </c>
      <c r="M26" s="92"/>
      <c r="N26" s="93"/>
      <c r="O26" s="15"/>
      <c r="P26" s="113"/>
    </row>
    <row r="27" spans="1:42" ht="80.25" customHeight="1" x14ac:dyDescent="0.2">
      <c r="A27" s="85">
        <v>21</v>
      </c>
      <c r="B27" s="86" t="s">
        <v>65</v>
      </c>
      <c r="C27" s="87" t="s">
        <v>66</v>
      </c>
      <c r="D27" s="109">
        <v>1</v>
      </c>
      <c r="E27" s="110"/>
      <c r="F27" s="110"/>
      <c r="G27" s="110">
        <v>1</v>
      </c>
      <c r="H27" s="88"/>
      <c r="I27" s="89">
        <v>8000</v>
      </c>
      <c r="J27" s="89">
        <v>8000</v>
      </c>
      <c r="K27" s="94">
        <v>9400</v>
      </c>
      <c r="L27" s="96" t="s">
        <v>9</v>
      </c>
      <c r="M27" s="92"/>
      <c r="N27" s="93"/>
      <c r="O27" s="15"/>
      <c r="P27" s="113"/>
    </row>
    <row r="28" spans="1:42" ht="56.25" x14ac:dyDescent="0.2">
      <c r="A28" s="85">
        <v>22</v>
      </c>
      <c r="B28" s="97" t="s">
        <v>67</v>
      </c>
      <c r="C28" s="87" t="s">
        <v>68</v>
      </c>
      <c r="D28" s="111">
        <v>15</v>
      </c>
      <c r="E28" s="110"/>
      <c r="F28" s="110"/>
      <c r="G28" s="110">
        <v>15</v>
      </c>
      <c r="H28" s="88"/>
      <c r="I28" s="89">
        <v>8000</v>
      </c>
      <c r="J28" s="89">
        <v>120000</v>
      </c>
      <c r="K28" s="94">
        <v>141600</v>
      </c>
      <c r="L28" s="91" t="s">
        <v>9</v>
      </c>
      <c r="M28" s="92"/>
      <c r="N28" s="93"/>
      <c r="O28" s="15">
        <v>312000</v>
      </c>
      <c r="P28" s="113"/>
    </row>
    <row r="29" spans="1:42" ht="57" thickBot="1" x14ac:dyDescent="0.25">
      <c r="A29" s="85">
        <v>23</v>
      </c>
      <c r="B29" s="86" t="s">
        <v>69</v>
      </c>
      <c r="C29" s="87" t="s">
        <v>70</v>
      </c>
      <c r="D29" s="111">
        <v>5</v>
      </c>
      <c r="E29" s="110"/>
      <c r="F29" s="110"/>
      <c r="G29" s="110">
        <v>5</v>
      </c>
      <c r="H29" s="88"/>
      <c r="I29" s="89">
        <v>13000</v>
      </c>
      <c r="J29" s="89">
        <v>65000</v>
      </c>
      <c r="K29" s="98">
        <v>76700</v>
      </c>
      <c r="L29" s="91" t="s">
        <v>9</v>
      </c>
      <c r="M29" s="92"/>
      <c r="N29" s="99"/>
      <c r="O29" s="100"/>
      <c r="P29" s="114"/>
    </row>
    <row r="30" spans="1:42" ht="18.75" x14ac:dyDescent="0.2">
      <c r="A30" s="101" t="s">
        <v>6</v>
      </c>
      <c r="B30" s="102"/>
      <c r="C30" s="103"/>
      <c r="D30" s="104">
        <f>SUM(D7+D8+D9+D10+D11+D12+D13+D14+D15+D16+D17+D18+D19+D20+D21+D22+D23+D24+D25+D26+D27+D28+D29)</f>
        <v>466</v>
      </c>
      <c r="E30" s="88"/>
      <c r="F30" s="88">
        <v>74</v>
      </c>
      <c r="G30" s="88">
        <f>SUM(G7+G8+G9+G12+G13+G14+G15+G16+G18+G19+G20+G21+G22+G23+G24+G27+G28+G29)</f>
        <v>392</v>
      </c>
      <c r="H30" s="88"/>
      <c r="I30" s="105"/>
      <c r="J30" s="105">
        <f>SUM(J7+J8+J9+J10+J11+J12+J13+J14+J15+J16+J17+J18+J19+J20+J21+J22+J23+J24+J25+J26+J27+J28+J29)</f>
        <v>4000000</v>
      </c>
      <c r="K30" s="105">
        <v>4720000</v>
      </c>
      <c r="L30" s="91"/>
      <c r="M30" s="106"/>
      <c r="N30" s="107"/>
      <c r="O30" s="17"/>
      <c r="P30" s="106"/>
    </row>
    <row r="31" spans="1:42" ht="18.75" x14ac:dyDescent="0.2">
      <c r="A31" s="55" t="s">
        <v>71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19"/>
      <c r="N31" s="19"/>
      <c r="O31" s="19"/>
      <c r="P31" s="34"/>
    </row>
    <row r="32" spans="1:42" ht="18.75" x14ac:dyDescent="0.3">
      <c r="A32" s="53" t="s">
        <v>14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21"/>
      <c r="N32" s="22"/>
      <c r="O32" s="23"/>
      <c r="P32" s="35"/>
    </row>
    <row r="33" spans="1:16" ht="18.75" x14ac:dyDescent="0.3">
      <c r="A33" s="55" t="s">
        <v>11</v>
      </c>
      <c r="B33" s="56"/>
      <c r="C33" s="57" t="s">
        <v>72</v>
      </c>
      <c r="D33" s="57"/>
      <c r="E33" s="57"/>
      <c r="F33" s="57"/>
      <c r="G33" s="57"/>
      <c r="H33" s="57"/>
      <c r="I33" s="57"/>
      <c r="J33" s="57"/>
      <c r="K33" s="57"/>
      <c r="L33" s="57"/>
      <c r="M33" s="5"/>
      <c r="N33" s="5"/>
      <c r="O33" s="5"/>
      <c r="P33" s="36"/>
    </row>
    <row r="34" spans="1:16" ht="37.5" customHeight="1" x14ac:dyDescent="0.2">
      <c r="A34" s="53" t="s">
        <v>12</v>
      </c>
      <c r="B34" s="54"/>
      <c r="C34" s="62" t="s">
        <v>13</v>
      </c>
      <c r="D34" s="62"/>
      <c r="E34" s="62"/>
      <c r="F34" s="62"/>
      <c r="G34" s="62"/>
      <c r="H34" s="62"/>
      <c r="I34" s="62"/>
      <c r="J34" s="62"/>
      <c r="K34" s="62"/>
      <c r="L34" s="62"/>
      <c r="P34" s="37"/>
    </row>
    <row r="35" spans="1:16" ht="18" x14ac:dyDescent="0.2">
      <c r="A35" s="63" t="s">
        <v>20</v>
      </c>
      <c r="B35" s="64"/>
      <c r="C35" s="67" t="s">
        <v>22</v>
      </c>
      <c r="D35" s="68"/>
      <c r="E35" s="68"/>
      <c r="F35" s="68"/>
      <c r="G35" s="68"/>
      <c r="H35" s="68"/>
      <c r="I35" s="68"/>
      <c r="J35" s="68"/>
      <c r="K35" s="68"/>
      <c r="L35" s="69"/>
      <c r="P35" s="37"/>
    </row>
    <row r="36" spans="1:16" ht="18" x14ac:dyDescent="0.2">
      <c r="A36" s="65"/>
      <c r="B36" s="66"/>
      <c r="C36" s="70" t="s">
        <v>23</v>
      </c>
      <c r="D36" s="71"/>
      <c r="E36" s="71"/>
      <c r="F36" s="71"/>
      <c r="G36" s="71"/>
      <c r="H36" s="71"/>
      <c r="I36" s="71"/>
      <c r="J36" s="71"/>
      <c r="K36" s="71"/>
      <c r="L36" s="72"/>
      <c r="P36" s="37"/>
    </row>
    <row r="37" spans="1:16" ht="18" x14ac:dyDescent="0.2">
      <c r="A37" s="65"/>
      <c r="B37" s="66"/>
      <c r="C37" s="70" t="s">
        <v>24</v>
      </c>
      <c r="D37" s="71"/>
      <c r="E37" s="71"/>
      <c r="F37" s="71"/>
      <c r="G37" s="71"/>
      <c r="H37" s="71"/>
      <c r="I37" s="71"/>
      <c r="J37" s="71"/>
      <c r="K37" s="71"/>
      <c r="L37" s="72"/>
      <c r="P37" s="37"/>
    </row>
    <row r="38" spans="1:16" ht="18" x14ac:dyDescent="0.2">
      <c r="A38" s="65"/>
      <c r="B38" s="66"/>
      <c r="C38" s="70" t="s">
        <v>25</v>
      </c>
      <c r="D38" s="71"/>
      <c r="E38" s="71"/>
      <c r="F38" s="71"/>
      <c r="G38" s="71"/>
      <c r="H38" s="71"/>
      <c r="I38" s="71"/>
      <c r="J38" s="71"/>
      <c r="K38" s="71"/>
      <c r="L38" s="72"/>
      <c r="P38" s="37"/>
    </row>
    <row r="39" spans="1:16" ht="18" x14ac:dyDescent="0.2">
      <c r="A39" s="65"/>
      <c r="B39" s="66"/>
      <c r="C39" s="70" t="s">
        <v>26</v>
      </c>
      <c r="D39" s="71"/>
      <c r="E39" s="71"/>
      <c r="F39" s="71"/>
      <c r="G39" s="71"/>
      <c r="H39" s="71"/>
      <c r="I39" s="71"/>
      <c r="J39" s="71"/>
      <c r="K39" s="71"/>
      <c r="L39" s="72"/>
      <c r="P39" s="37"/>
    </row>
    <row r="40" spans="1:16" ht="18.75" thickBot="1" x14ac:dyDescent="0.25">
      <c r="A40" s="58" t="s">
        <v>21</v>
      </c>
      <c r="B40" s="59"/>
      <c r="C40" s="60" t="s">
        <v>19</v>
      </c>
      <c r="D40" s="61"/>
      <c r="E40" s="61"/>
      <c r="F40" s="61"/>
      <c r="G40" s="61"/>
      <c r="H40" s="61"/>
      <c r="I40" s="61"/>
      <c r="J40" s="61"/>
      <c r="K40" s="61"/>
      <c r="L40" s="59"/>
      <c r="M40" s="38"/>
      <c r="N40" s="38"/>
      <c r="O40" s="38"/>
      <c r="P40" s="39"/>
    </row>
    <row r="41" spans="1:16" ht="18" x14ac:dyDescent="0.25">
      <c r="A41" s="44"/>
      <c r="B41" s="44"/>
      <c r="C41" s="44"/>
      <c r="D41" s="44"/>
      <c r="E41" s="45"/>
      <c r="F41" s="45"/>
      <c r="G41" s="45"/>
      <c r="H41" s="45"/>
      <c r="I41" s="45"/>
      <c r="J41" s="45"/>
      <c r="K41" s="45"/>
      <c r="L41" s="45"/>
    </row>
    <row r="42" spans="1:16" ht="18" x14ac:dyDescent="0.25">
      <c r="A42" s="44"/>
      <c r="B42" s="44"/>
      <c r="C42" s="44"/>
      <c r="D42" s="44"/>
      <c r="E42" s="45"/>
      <c r="F42" s="45"/>
      <c r="G42" s="45"/>
      <c r="H42" s="45"/>
      <c r="I42" s="45"/>
      <c r="J42" s="45"/>
      <c r="K42" s="45"/>
      <c r="L42" s="45"/>
    </row>
    <row r="43" spans="1:16" ht="18" x14ac:dyDescent="0.25">
      <c r="A43" s="44"/>
      <c r="B43" s="44"/>
      <c r="C43" s="44"/>
      <c r="D43" s="44"/>
      <c r="E43" s="45"/>
      <c r="F43" s="45"/>
      <c r="G43" s="45"/>
      <c r="H43" s="45"/>
      <c r="I43" s="45"/>
      <c r="J43" s="45"/>
      <c r="K43" s="45"/>
      <c r="L43" s="45"/>
    </row>
    <row r="44" spans="1:16" ht="18" x14ac:dyDescent="0.25">
      <c r="A44" s="44"/>
      <c r="B44" s="44"/>
      <c r="C44" s="44"/>
      <c r="D44" s="44"/>
      <c r="E44" s="45"/>
      <c r="F44" s="45"/>
      <c r="G44" s="45"/>
      <c r="H44" s="45"/>
      <c r="I44" s="45"/>
      <c r="J44" s="45"/>
      <c r="K44" s="45"/>
      <c r="L44" s="45"/>
    </row>
    <row r="45" spans="1:16" ht="18" x14ac:dyDescent="0.25">
      <c r="A45" s="44"/>
      <c r="B45" s="44"/>
      <c r="C45" s="44"/>
      <c r="D45" s="44"/>
      <c r="E45" s="45"/>
      <c r="F45" s="45"/>
      <c r="G45" s="45"/>
      <c r="H45" s="45"/>
      <c r="I45" s="45"/>
      <c r="J45" s="45"/>
      <c r="K45" s="45"/>
      <c r="L45" s="45"/>
    </row>
    <row r="46" spans="1:16" ht="18" x14ac:dyDescent="0.25">
      <c r="A46" s="44"/>
      <c r="B46" s="44"/>
      <c r="C46" s="44"/>
      <c r="D46" s="44"/>
      <c r="E46" s="45"/>
      <c r="F46" s="45"/>
      <c r="G46" s="45"/>
      <c r="H46" s="45"/>
      <c r="I46" s="45"/>
      <c r="J46" s="45"/>
      <c r="K46" s="45"/>
      <c r="L46" s="45"/>
    </row>
    <row r="47" spans="1:16" ht="18" x14ac:dyDescent="0.25">
      <c r="A47" s="44"/>
      <c r="B47" s="44"/>
      <c r="C47" s="44"/>
      <c r="D47" s="44"/>
      <c r="E47" s="45"/>
      <c r="F47" s="45"/>
      <c r="G47" s="45"/>
      <c r="H47" s="45"/>
      <c r="I47" s="45"/>
      <c r="J47" s="45"/>
      <c r="K47" s="45"/>
      <c r="L47" s="45"/>
    </row>
    <row r="48" spans="1:16" ht="18" x14ac:dyDescent="0.25">
      <c r="A48" s="44"/>
      <c r="B48" s="44"/>
      <c r="C48" s="44"/>
      <c r="D48" s="44"/>
      <c r="E48" s="45"/>
      <c r="F48" s="45"/>
      <c r="G48" s="45"/>
      <c r="H48" s="45"/>
      <c r="I48" s="45"/>
      <c r="J48" s="45"/>
      <c r="K48" s="45"/>
      <c r="L48" s="45"/>
    </row>
    <row r="49" spans="1:12" ht="18" x14ac:dyDescent="0.25">
      <c r="A49" s="44"/>
      <c r="B49" s="44"/>
      <c r="C49" s="44"/>
      <c r="D49" s="44"/>
      <c r="E49" s="45"/>
      <c r="F49" s="45"/>
      <c r="G49" s="45"/>
      <c r="H49" s="45"/>
      <c r="I49" s="45"/>
      <c r="J49" s="45"/>
      <c r="K49" s="45"/>
      <c r="L49" s="45"/>
    </row>
    <row r="50" spans="1:12" ht="18" x14ac:dyDescent="0.25">
      <c r="A50" s="44"/>
      <c r="B50" s="44"/>
      <c r="C50" s="44"/>
      <c r="D50" s="44"/>
      <c r="E50" s="45"/>
      <c r="F50" s="45"/>
      <c r="G50" s="45"/>
      <c r="H50" s="45"/>
      <c r="I50" s="45"/>
      <c r="J50" s="45"/>
      <c r="K50" s="45"/>
      <c r="L50" s="45"/>
    </row>
    <row r="51" spans="1:12" ht="18" x14ac:dyDescent="0.25">
      <c r="A51" s="44"/>
      <c r="B51" s="44"/>
      <c r="C51" s="44"/>
      <c r="D51" s="44"/>
      <c r="E51" s="45"/>
      <c r="F51" s="45"/>
      <c r="G51" s="45"/>
      <c r="H51" s="45"/>
      <c r="I51" s="45"/>
      <c r="J51" s="45"/>
      <c r="K51" s="45"/>
      <c r="L51" s="45"/>
    </row>
    <row r="52" spans="1:12" ht="18" x14ac:dyDescent="0.25">
      <c r="A52" s="44"/>
      <c r="B52" s="44"/>
      <c r="C52" s="44"/>
      <c r="D52" s="44"/>
      <c r="E52" s="45"/>
      <c r="F52" s="45"/>
      <c r="G52" s="45"/>
      <c r="H52" s="45"/>
      <c r="I52" s="45"/>
      <c r="J52" s="45"/>
      <c r="K52" s="45"/>
      <c r="L52" s="45"/>
    </row>
    <row r="53" spans="1:12" ht="18" x14ac:dyDescent="0.25">
      <c r="A53" s="44"/>
      <c r="B53" s="44"/>
      <c r="C53" s="44"/>
      <c r="D53" s="44"/>
      <c r="E53" s="45"/>
      <c r="F53" s="45"/>
      <c r="G53" s="45"/>
      <c r="H53" s="45"/>
      <c r="I53" s="45"/>
      <c r="J53" s="45"/>
      <c r="K53" s="45"/>
      <c r="L53" s="45"/>
    </row>
    <row r="54" spans="1:12" ht="18" x14ac:dyDescent="0.25">
      <c r="A54" s="44"/>
      <c r="B54" s="44"/>
      <c r="C54" s="44"/>
      <c r="D54" s="44"/>
      <c r="E54" s="45"/>
      <c r="F54" s="45"/>
      <c r="G54" s="45"/>
      <c r="H54" s="45"/>
      <c r="I54" s="45"/>
      <c r="J54" s="45"/>
      <c r="K54" s="45"/>
      <c r="L54" s="45"/>
    </row>
    <row r="55" spans="1:12" ht="18" x14ac:dyDescent="0.25">
      <c r="A55" s="44"/>
      <c r="B55" s="44"/>
      <c r="C55" s="44"/>
      <c r="D55" s="44"/>
      <c r="E55" s="45"/>
      <c r="F55" s="45"/>
      <c r="G55" s="45"/>
      <c r="H55" s="45"/>
      <c r="I55" s="45"/>
      <c r="J55" s="45"/>
      <c r="K55" s="45"/>
      <c r="L55" s="45"/>
    </row>
    <row r="56" spans="1:12" ht="18" x14ac:dyDescent="0.25">
      <c r="A56" s="44"/>
      <c r="B56" s="44"/>
      <c r="C56" s="44"/>
      <c r="D56" s="44"/>
      <c r="E56" s="45"/>
      <c r="F56" s="45"/>
      <c r="G56" s="45"/>
      <c r="H56" s="45"/>
      <c r="I56" s="45"/>
      <c r="J56" s="45"/>
      <c r="K56" s="45"/>
      <c r="L56" s="45"/>
    </row>
    <row r="57" spans="1:12" ht="18" x14ac:dyDescent="0.25">
      <c r="A57" s="44"/>
      <c r="B57" s="44"/>
      <c r="C57" s="44"/>
      <c r="D57" s="44"/>
      <c r="E57" s="45"/>
      <c r="F57" s="45"/>
      <c r="G57" s="45"/>
      <c r="H57" s="45"/>
      <c r="I57" s="45"/>
      <c r="J57" s="45"/>
      <c r="K57" s="45"/>
      <c r="L57" s="45"/>
    </row>
    <row r="58" spans="1:12" ht="18" x14ac:dyDescent="0.25">
      <c r="A58" s="44"/>
      <c r="B58" s="44"/>
      <c r="C58" s="44"/>
      <c r="D58" s="44"/>
      <c r="E58" s="45"/>
      <c r="F58" s="45"/>
      <c r="G58" s="45"/>
      <c r="H58" s="45"/>
      <c r="I58" s="45"/>
      <c r="J58" s="45"/>
      <c r="K58" s="45"/>
      <c r="L58" s="45"/>
    </row>
    <row r="59" spans="1:12" ht="18" x14ac:dyDescent="0.25">
      <c r="A59" s="44"/>
      <c r="B59" s="44"/>
      <c r="C59" s="44"/>
      <c r="D59" s="44"/>
      <c r="E59" s="45"/>
      <c r="F59" s="45"/>
      <c r="G59" s="45"/>
      <c r="H59" s="45"/>
      <c r="I59" s="45"/>
      <c r="J59" s="45"/>
      <c r="K59" s="45"/>
      <c r="L59" s="45"/>
    </row>
    <row r="60" spans="1:12" ht="18" x14ac:dyDescent="0.25">
      <c r="A60" s="44"/>
      <c r="B60" s="44"/>
      <c r="C60" s="44"/>
      <c r="D60" s="44"/>
      <c r="E60" s="45"/>
      <c r="F60" s="45"/>
      <c r="G60" s="45"/>
      <c r="H60" s="45"/>
      <c r="I60" s="45"/>
      <c r="J60" s="45"/>
      <c r="K60" s="45"/>
      <c r="L60" s="45"/>
    </row>
    <row r="61" spans="1:12" ht="18" x14ac:dyDescent="0.25">
      <c r="A61" s="44"/>
      <c r="B61" s="44"/>
      <c r="C61" s="44"/>
      <c r="D61" s="44"/>
      <c r="E61" s="45"/>
      <c r="F61" s="45"/>
      <c r="G61" s="45"/>
      <c r="H61" s="45"/>
      <c r="I61" s="45"/>
      <c r="J61" s="45"/>
      <c r="K61" s="45"/>
      <c r="L61" s="45"/>
    </row>
    <row r="62" spans="1:12" ht="18" x14ac:dyDescent="0.25">
      <c r="A62" s="44"/>
      <c r="B62" s="44"/>
      <c r="C62" s="44"/>
      <c r="D62" s="44"/>
      <c r="E62" s="45"/>
      <c r="F62" s="45"/>
      <c r="G62" s="45"/>
      <c r="H62" s="45"/>
      <c r="I62" s="45"/>
      <c r="J62" s="45"/>
      <c r="K62" s="45"/>
      <c r="L62" s="45"/>
    </row>
    <row r="63" spans="1:12" ht="18" x14ac:dyDescent="0.25">
      <c r="A63" s="44"/>
      <c r="B63" s="44"/>
      <c r="C63" s="44"/>
      <c r="D63" s="44"/>
      <c r="E63" s="45"/>
      <c r="F63" s="45"/>
      <c r="G63" s="45"/>
      <c r="H63" s="45"/>
      <c r="I63" s="45"/>
      <c r="J63" s="45"/>
      <c r="K63" s="45"/>
      <c r="L63" s="45"/>
    </row>
    <row r="64" spans="1:12" ht="18" x14ac:dyDescent="0.25">
      <c r="A64" s="44"/>
      <c r="B64" s="44"/>
      <c r="C64" s="44"/>
      <c r="D64" s="44"/>
      <c r="E64" s="45"/>
      <c r="F64" s="45"/>
      <c r="G64" s="45"/>
      <c r="H64" s="45"/>
      <c r="I64" s="45"/>
      <c r="J64" s="45"/>
      <c r="K64" s="45"/>
      <c r="L64" s="45"/>
    </row>
    <row r="65" spans="1:12" ht="18" x14ac:dyDescent="0.25">
      <c r="A65" s="44"/>
      <c r="B65" s="44"/>
      <c r="C65" s="44"/>
      <c r="D65" s="44"/>
      <c r="E65" s="45"/>
      <c r="F65" s="45"/>
      <c r="G65" s="45"/>
      <c r="H65" s="45"/>
      <c r="I65" s="45"/>
      <c r="J65" s="45"/>
      <c r="K65" s="45"/>
      <c r="L65" s="45"/>
    </row>
    <row r="66" spans="1:12" ht="18" x14ac:dyDescent="0.25">
      <c r="A66" s="44"/>
      <c r="B66" s="44"/>
      <c r="C66" s="44"/>
      <c r="D66" s="44"/>
      <c r="E66" s="45"/>
      <c r="F66" s="45"/>
      <c r="G66" s="45"/>
      <c r="H66" s="45"/>
      <c r="I66" s="45"/>
      <c r="J66" s="45"/>
      <c r="K66" s="45"/>
      <c r="L66" s="45"/>
    </row>
    <row r="67" spans="1:12" ht="18" x14ac:dyDescent="0.25">
      <c r="A67" s="44"/>
      <c r="B67" s="44"/>
      <c r="C67" s="44"/>
      <c r="D67" s="44"/>
      <c r="E67" s="45"/>
      <c r="F67" s="45"/>
      <c r="G67" s="45"/>
      <c r="H67" s="45"/>
      <c r="I67" s="45"/>
      <c r="J67" s="45"/>
      <c r="K67" s="45"/>
      <c r="L67" s="45"/>
    </row>
    <row r="68" spans="1:12" ht="18" x14ac:dyDescent="0.25">
      <c r="A68" s="44"/>
      <c r="B68" s="44"/>
      <c r="C68" s="44"/>
      <c r="D68" s="44"/>
      <c r="E68" s="45"/>
      <c r="F68" s="45"/>
      <c r="G68" s="45"/>
      <c r="H68" s="45"/>
      <c r="I68" s="45"/>
      <c r="J68" s="45"/>
      <c r="K68" s="45"/>
      <c r="L68" s="45"/>
    </row>
    <row r="69" spans="1:12" ht="18" x14ac:dyDescent="0.25">
      <c r="A69" s="44"/>
      <c r="B69" s="44"/>
      <c r="C69" s="44"/>
      <c r="D69" s="44"/>
      <c r="E69" s="45"/>
      <c r="F69" s="45"/>
      <c r="G69" s="45"/>
      <c r="H69" s="45"/>
      <c r="I69" s="45"/>
      <c r="J69" s="45"/>
      <c r="K69" s="45"/>
      <c r="L69" s="45"/>
    </row>
    <row r="70" spans="1:12" ht="18" x14ac:dyDescent="0.25">
      <c r="A70" s="44"/>
      <c r="B70" s="44"/>
      <c r="C70" s="44"/>
      <c r="D70" s="44"/>
      <c r="E70" s="45"/>
      <c r="F70" s="45"/>
      <c r="G70" s="45"/>
      <c r="H70" s="45"/>
      <c r="I70" s="45"/>
      <c r="J70" s="45"/>
      <c r="K70" s="45"/>
      <c r="L70" s="45"/>
    </row>
    <row r="71" spans="1:12" ht="18" x14ac:dyDescent="0.25">
      <c r="A71" s="44"/>
      <c r="B71" s="44"/>
      <c r="C71" s="44"/>
      <c r="D71" s="44"/>
      <c r="E71" s="45"/>
      <c r="F71" s="45"/>
      <c r="G71" s="45"/>
      <c r="H71" s="45"/>
      <c r="I71" s="45"/>
      <c r="J71" s="45"/>
      <c r="K71" s="45"/>
      <c r="L71" s="45"/>
    </row>
    <row r="72" spans="1:12" ht="18" x14ac:dyDescent="0.25">
      <c r="A72" s="44"/>
      <c r="B72" s="44"/>
      <c r="C72" s="44"/>
      <c r="D72" s="44"/>
      <c r="E72" s="45"/>
      <c r="F72" s="45"/>
      <c r="G72" s="45"/>
      <c r="H72" s="45"/>
      <c r="I72" s="45"/>
      <c r="J72" s="45"/>
      <c r="K72" s="45"/>
      <c r="L72" s="45"/>
    </row>
    <row r="73" spans="1:12" ht="18" x14ac:dyDescent="0.25">
      <c r="A73" s="44"/>
      <c r="B73" s="44"/>
      <c r="C73" s="44"/>
      <c r="D73" s="44"/>
      <c r="E73" s="45"/>
      <c r="F73" s="45"/>
      <c r="G73" s="45"/>
      <c r="H73" s="45"/>
      <c r="I73" s="45"/>
      <c r="J73" s="45"/>
      <c r="K73" s="45"/>
      <c r="L73" s="45"/>
    </row>
    <row r="74" spans="1:12" ht="18" x14ac:dyDescent="0.25">
      <c r="A74" s="44"/>
      <c r="B74" s="44"/>
      <c r="C74" s="44"/>
      <c r="D74" s="44"/>
      <c r="E74" s="45"/>
      <c r="F74" s="45"/>
      <c r="G74" s="45"/>
      <c r="H74" s="45"/>
      <c r="I74" s="45"/>
      <c r="J74" s="45"/>
      <c r="K74" s="45"/>
      <c r="L74" s="45"/>
    </row>
    <row r="75" spans="1:12" ht="18" x14ac:dyDescent="0.25">
      <c r="A75" s="44"/>
      <c r="B75" s="44"/>
      <c r="C75" s="44"/>
      <c r="D75" s="44"/>
      <c r="E75" s="45"/>
      <c r="F75" s="45"/>
      <c r="G75" s="45"/>
      <c r="H75" s="45"/>
      <c r="I75" s="45"/>
      <c r="J75" s="45"/>
      <c r="K75" s="45"/>
      <c r="L75" s="45"/>
    </row>
    <row r="76" spans="1:12" ht="18" x14ac:dyDescent="0.25">
      <c r="A76" s="44"/>
      <c r="B76" s="44"/>
      <c r="C76" s="44"/>
      <c r="D76" s="44"/>
      <c r="E76" s="45"/>
      <c r="F76" s="45"/>
      <c r="G76" s="45"/>
      <c r="H76" s="45"/>
      <c r="I76" s="45"/>
      <c r="J76" s="45"/>
      <c r="K76" s="45"/>
      <c r="L76" s="45"/>
    </row>
    <row r="77" spans="1:12" ht="18" x14ac:dyDescent="0.25">
      <c r="A77" s="44"/>
      <c r="B77" s="44"/>
      <c r="C77" s="44"/>
      <c r="D77" s="44"/>
      <c r="E77" s="45"/>
      <c r="F77" s="45"/>
      <c r="G77" s="45"/>
      <c r="H77" s="45"/>
      <c r="I77" s="45"/>
      <c r="J77" s="45"/>
      <c r="K77" s="45"/>
      <c r="L77" s="45"/>
    </row>
    <row r="78" spans="1:12" ht="18" x14ac:dyDescent="0.25">
      <c r="A78" s="44"/>
      <c r="B78" s="44"/>
      <c r="C78" s="44"/>
      <c r="D78" s="44"/>
      <c r="E78" s="45"/>
      <c r="F78" s="45"/>
      <c r="G78" s="45"/>
      <c r="H78" s="45"/>
      <c r="I78" s="45"/>
      <c r="J78" s="45"/>
      <c r="K78" s="45"/>
      <c r="L78" s="45"/>
    </row>
    <row r="79" spans="1:12" ht="18" x14ac:dyDescent="0.25">
      <c r="A79" s="44"/>
      <c r="B79" s="44"/>
      <c r="C79" s="44"/>
      <c r="D79" s="44"/>
      <c r="E79" s="45"/>
      <c r="F79" s="45"/>
      <c r="G79" s="45"/>
      <c r="H79" s="45"/>
      <c r="I79" s="45"/>
      <c r="J79" s="45"/>
      <c r="K79" s="45"/>
      <c r="L79" s="45"/>
    </row>
    <row r="80" spans="1:12" ht="18" x14ac:dyDescent="0.25">
      <c r="A80" s="44"/>
      <c r="B80" s="44"/>
      <c r="C80" s="44"/>
      <c r="D80" s="44"/>
      <c r="E80" s="45"/>
      <c r="F80" s="45"/>
      <c r="G80" s="45"/>
      <c r="H80" s="45"/>
      <c r="I80" s="45"/>
      <c r="J80" s="45"/>
      <c r="K80" s="45"/>
      <c r="L80" s="45"/>
    </row>
    <row r="81" spans="1:12" ht="18" x14ac:dyDescent="0.25">
      <c r="A81" s="44"/>
      <c r="B81" s="44"/>
      <c r="C81" s="44"/>
      <c r="D81" s="44"/>
      <c r="E81" s="45"/>
      <c r="F81" s="45"/>
      <c r="G81" s="45"/>
      <c r="H81" s="45"/>
      <c r="I81" s="45"/>
      <c r="J81" s="45"/>
      <c r="K81" s="45"/>
      <c r="L81" s="45"/>
    </row>
    <row r="82" spans="1:12" ht="18" x14ac:dyDescent="0.25">
      <c r="A82" s="44"/>
      <c r="B82" s="44"/>
      <c r="C82" s="44"/>
      <c r="D82" s="44"/>
      <c r="E82" s="45"/>
      <c r="F82" s="45"/>
      <c r="G82" s="45"/>
      <c r="H82" s="45"/>
      <c r="I82" s="45"/>
      <c r="J82" s="45"/>
      <c r="K82" s="45"/>
      <c r="L82" s="45"/>
    </row>
    <row r="83" spans="1:12" ht="18" x14ac:dyDescent="0.25">
      <c r="A83" s="44"/>
      <c r="B83" s="44"/>
      <c r="C83" s="44"/>
      <c r="D83" s="44"/>
      <c r="E83" s="45"/>
      <c r="F83" s="45"/>
      <c r="G83" s="45"/>
      <c r="H83" s="45"/>
      <c r="I83" s="45"/>
      <c r="J83" s="45"/>
      <c r="K83" s="45"/>
      <c r="L83" s="45"/>
    </row>
  </sheetData>
  <mergeCells count="28">
    <mergeCell ref="P7:P29"/>
    <mergeCell ref="P4:P5"/>
    <mergeCell ref="A31:L31"/>
    <mergeCell ref="G4:G5"/>
    <mergeCell ref="L4:L5"/>
    <mergeCell ref="J4:J5"/>
    <mergeCell ref="H4:H5"/>
    <mergeCell ref="F4:F5"/>
    <mergeCell ref="K4:K5"/>
    <mergeCell ref="I4:I5"/>
    <mergeCell ref="A4:A5"/>
    <mergeCell ref="C4:C5"/>
    <mergeCell ref="B4:B5"/>
    <mergeCell ref="E4:E5"/>
    <mergeCell ref="D4:D5"/>
    <mergeCell ref="A32:L32"/>
    <mergeCell ref="A33:B33"/>
    <mergeCell ref="C33:L33"/>
    <mergeCell ref="A40:B40"/>
    <mergeCell ref="C40:L40"/>
    <mergeCell ref="A34:B34"/>
    <mergeCell ref="C34:L34"/>
    <mergeCell ref="A35:B39"/>
    <mergeCell ref="C35:L35"/>
    <mergeCell ref="C36:L36"/>
    <mergeCell ref="C37:L37"/>
    <mergeCell ref="C38:L38"/>
    <mergeCell ref="C39:L39"/>
  </mergeCells>
  <phoneticPr fontId="10" type="noConversion"/>
  <pageMargins left="0" right="0" top="0" bottom="0" header="0.51181102362204722" footer="0.19685039370078741"/>
  <pageSetup paperSize="9" scale="2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Мигранова Регина Фангизовна</cp:lastModifiedBy>
  <cp:revision>0</cp:revision>
  <cp:lastPrinted>2014-02-20T08:30:08Z</cp:lastPrinted>
  <dcterms:created xsi:type="dcterms:W3CDTF">2011-10-27T10:58:53Z</dcterms:created>
  <dcterms:modified xsi:type="dcterms:W3CDTF">2014-03-05T03:34:45Z</dcterms:modified>
</cp:coreProperties>
</file>